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225CFA6B-B254-4F19-AA58-C324DB5757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RMATIVA" sheetId="1" r:id="rId1"/>
    <sheet name="FINANC ENTIDAD 2024" sheetId="3" r:id="rId2"/>
    <sheet name="Hoja2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" l="1"/>
  <c r="D4" i="2"/>
  <c r="D6" i="2" s="1"/>
  <c r="B6" i="2"/>
  <c r="E6" i="2" s="1"/>
</calcChain>
</file>

<file path=xl/sharedStrings.xml><?xml version="1.0" encoding="utf-8"?>
<sst xmlns="http://schemas.openxmlformats.org/spreadsheetml/2006/main" count="64" uniqueCount="64">
  <si>
    <t>LISTADO DE LEGISLACIÓN</t>
  </si>
  <si>
    <t>R-42/5</t>
  </si>
  <si>
    <t>Rev. 00</t>
  </si>
  <si>
    <t>Fecha actualización:</t>
  </si>
  <si>
    <t>TÍTULO</t>
  </si>
  <si>
    <t>FECHA</t>
  </si>
  <si>
    <t>Ley 1/2002 de 22 de marzo reguladora del Derecho de Asociación.</t>
  </si>
  <si>
    <t>Ley 4/2003 de 28 de febrero de Asociaciones de Canarias.</t>
  </si>
  <si>
    <t>Decreto 12/2007 de 5 de febrero, Reglamento de Asociaciones de Canarias.</t>
  </si>
  <si>
    <t>Decreto 63/2000 de 25 de abril, por el que se regula la ordenación, autorización, registro e inspección y régimen de infracciones y sanciones de centros para personas mayores y sus normas de régimen interno - BOC 62 de 19 de mayo de 2000.</t>
  </si>
  <si>
    <t>Ley Orgánica de Protección de Datos de carácter personal 15/1999, de 13 de Diciembre.</t>
  </si>
  <si>
    <t>Ley 39/2006 de 14 de diciembre de Promoción de la Autonomía Personal y Atención a las personas en situación de dependencia.</t>
  </si>
  <si>
    <t>Norma ISO 9001:2015</t>
  </si>
  <si>
    <t>RD 39/1997 de 17 de enero de Prevención de Riesgos Laborales.</t>
  </si>
  <si>
    <t>Ley 31/1995, de 8 de noviembre de Prevención de Riesgos Laborales.</t>
  </si>
  <si>
    <t>VIII Convenio colectivo marco estatal de servicios de atención a las personas dependientes y desarrollo de la promoción de la autonomía personal</t>
  </si>
  <si>
    <t>Modificaciones VIII Convenio colectivo marco estatal de servicios de atención a las personas dependientes y desarrollo de la promoción de la autonomía personal. Febrero 2024</t>
  </si>
  <si>
    <t>Ley 4/1998, de 15 de mayo, de Voluntariado de Canarias (BOC de 25.05.1998)</t>
  </si>
  <si>
    <t>Decreto 5/1999, de 21 de enero, por el que se regula la prestación del servicio de ayuda  a domicilio</t>
  </si>
  <si>
    <t>Ley 49/2002, de 23 de diciembre, de régimen fiscal de las entidades sin fines lucrativos y de los incentivos fiscales al mecenazgo</t>
  </si>
  <si>
    <t>Decreto 227/1997 de 18 de septiembre, por el que se aprueba el Reglamento de la Ley 8/1995, de 6 de abril, de accesibilidad y supresión de barreras físicas y de la comunicación</t>
  </si>
  <si>
    <t>Decreto 131/2011, de 17 de mayo, por el que se establecen las intensidades de los servicios de la Ley de Dependencia</t>
  </si>
  <si>
    <t>Ley 1/2009, de 25 de marzo, de reforma de la Ley de 1957, sobre registro civil, en materia de incapacidades, cargos tutelares y admnistradores de patrimonios protegidos</t>
  </si>
  <si>
    <t>Resolucion de 27 de febrero de 2009, de la secretaria general técnica, por la que se publica el convenio de colaboracion, para el control de la incapacidad temporal de 2009-2012</t>
  </si>
  <si>
    <t>Convencion de la ONU, sobre los derechos de las personas con discapacidad</t>
  </si>
  <si>
    <t>Real Decreto 373/2010, de 26 de marzo de 2010, por el que se determinael nivel mínimo de proteccion garantizado a los beneficiarios del sistema de dependencia 2010</t>
  </si>
  <si>
    <t>Real Decreto 393/2007, de 23 de marzo, por el que se aprueba la Norma Básica de Autoprotección de los Centros, establecimientos y servicios dedicados a las actividades que puedan dar origen a situaciones de emergencia</t>
  </si>
  <si>
    <t>Ley 39/2006, de 14 de diciembre de Promoción de la Autonomía Personal y Atención a las personas en situación de dependencia.</t>
  </si>
  <si>
    <t>Decreto 54/2008, de 25 de marzo por el que se regula el procedimiento para el reconocimiento de la situación de dependencia y del derecho a las prestaciones del Sistema para la Autonomía y Atención a la Dependencia, establecido en la Ley 39/2006, de 14 de diciembre, de Promoción de la Autonomía Personal y Atención a las personas en situación de dependencia.</t>
  </si>
  <si>
    <t xml:space="preserve">Real Decreto 174/2011, de 11 de febrero,  por el que se aprueba el baremo de la valoración de la situación de dependencia establecido por la Ley 39/2006, de 14 de Diciembre, de Promoción a la Autonomía Personal y Atención a las personas en situación de dependencia. </t>
  </si>
  <si>
    <t>Decreto 131/2011, de 17 de mayo, por el que se establecen las intensidades de protección de los servicios y los criterios para determinar las compatibilidades y las incompatibilidades entre las prestaciones de atención a la dependencia del Sistema para la Autonomía y Atención a la Dependencia en el ámbito de la Comunidad Autónoma de Canarias.</t>
  </si>
  <si>
    <t>Decreto canario 67/2012, de 20 de julio, por el que se aprueba el Reglamento regulador de los centros y servicios que actúen en el ámbito de la promoción de la autonomía personal y la atención a personas en situación de dependencia en Canarias.</t>
  </si>
  <si>
    <t>Real Decreto 1050/2013, de 27 de diciembre, por el que se regula el nivel mínimo de protección establecido en la Ley 39/2006, de 14 de diciembre, de Promoción de la Autonomía Personal y Atención a las personas en situación de dependencia.</t>
  </si>
  <si>
    <t>Ley 16/2019, de 2 de mayo, de Servicios Sociales de Canarias.</t>
  </si>
  <si>
    <t xml:space="preserve">Real Decreto 664/1997, de 12 de mayo, sobre la protección de los trabajadores contra los riesgos relacionados con la exposición a agentes biológicos durante el trabajo. </t>
  </si>
  <si>
    <t xml:space="preserve"> Orden SND/404/2020, de 11 de mayo, de medidas de vigilancia epidemiológica de la infección por SARS-CoV-2 durante la fase de transición a la nueva normalidad </t>
  </si>
  <si>
    <t xml:space="preserve"> Real Decreto-ley 21/2020, de 9 de junio, de medidas urgentes de prevención, contención y coordinación para hacer frente a la crisis sanitaria ocacionada por el COVID-19</t>
  </si>
  <si>
    <t>Acuerdo de Consejo de Ministros de 4 de julio de 2023 por el que se declara la finalización de crisis sanitaria ocasionada por la COVID 19</t>
  </si>
  <si>
    <t>Ley 8/2021, de 2 de junio, por la que se reforma la legislación civil y procesal para el apoyo a las personas con discapacidad en el ejercicio de su capacidad jurídica.</t>
  </si>
  <si>
    <t>Real Decreto 675/2023, de 18 de julio, por el que se modifica el Real Decreto 1051/2013, de 27 de diciembre, por el que se regulan las prestaciones del Sistema para la Autonomía y Atención a la Dependencia, establecidas en la Ley 39/2006</t>
  </si>
  <si>
    <t>Ley 43/2015, de 9 de octubre, del Tercer Sector de Acción Social.</t>
  </si>
  <si>
    <t>DECRETO 13/2002, de 13 de febrero, por el que se desarrolla la Ley 4/1998, de 15 de mayo, de Voluntariado de Canarias</t>
  </si>
  <si>
    <t>Decreto 57 2023  Catálogo de Servicios y Prestaciones sistema publico de SS SS Canarias</t>
  </si>
  <si>
    <t>SUBVENCION 2024</t>
  </si>
  <si>
    <t>GOB CAN</t>
  </si>
  <si>
    <t>OTRAS ENTIDADES PUBLICAS</t>
  </si>
  <si>
    <t>VICEPRESI</t>
  </si>
  <si>
    <t>IRPF</t>
  </si>
  <si>
    <t>CABILDO</t>
  </si>
  <si>
    <t>AYTO BB</t>
  </si>
  <si>
    <t>PERIODIFICACION 2023 Y 2025 SIVO CENTROS)</t>
  </si>
  <si>
    <r>
      <t xml:space="preserve">Para el año </t>
    </r>
    <r>
      <rPr>
        <b/>
        <sz val="11"/>
        <color theme="1"/>
        <rFont val="Calibri"/>
        <family val="2"/>
        <scheme val="minor"/>
      </rPr>
      <t>2024</t>
    </r>
    <r>
      <rPr>
        <sz val="11"/>
        <color theme="1"/>
        <rFont val="Calibri"/>
        <family val="2"/>
        <scheme val="minor"/>
      </rPr>
      <t>:</t>
    </r>
  </si>
  <si>
    <t>1. Porcentaje de "Ingresos Propios":</t>
  </si>
  <si>
    <t>Hemos identificado los ingresos propios como: Cifra de Negocios (172.675,07), Cuotas Socios (5.890,00), Promociones y Colaboraciones (14.264,00), y Otros Ingresos de Gestión (3.530,32).</t>
  </si>
  <si>
    <t>Total de Ingresos Propios para 2024 = 196.359,39 euros.</t>
  </si>
  <si>
    <r>
      <t>Porcentaje de Ingresos Propios sobre el Total de Ingresos</t>
    </r>
    <r>
      <rPr>
        <sz val="11"/>
        <color theme="1"/>
        <rFont val="Calibri"/>
        <family val="2"/>
        <scheme val="minor"/>
      </rPr>
      <t xml:space="preserve"> (1.128.433,32) </t>
    </r>
    <r>
      <rPr>
        <b/>
        <sz val="11"/>
        <color theme="1"/>
        <rFont val="Calibri"/>
        <family val="2"/>
        <scheme val="minor"/>
      </rPr>
      <t>= 17,40%.</t>
    </r>
  </si>
  <si>
    <t>2. Porcentaje de "Financiación Externa":</t>
  </si>
  <si>
    <t>La financiación externa es el complemento de los ingresos propios sobre el total de ingresos.</t>
  </si>
  <si>
    <r>
      <t>Total de Financiación Externa para 2024 =</t>
    </r>
    <r>
      <rPr>
        <sz val="11"/>
        <color theme="1"/>
        <rFont val="Calibri"/>
        <family val="2"/>
        <scheme val="minor"/>
      </rPr>
      <t xml:space="preserve"> 1.128.433,32 (Total Ingresos) - 196.359,39 (Ingresos Propios) </t>
    </r>
    <r>
      <rPr>
        <b/>
        <sz val="11"/>
        <color theme="1"/>
        <rFont val="Calibri"/>
        <family val="2"/>
        <scheme val="minor"/>
      </rPr>
      <t>= 932.073,93 euros.</t>
    </r>
  </si>
  <si>
    <t>Porcentaje de Financiación Externa sobre el Total de Ingresos = 82,59%.</t>
  </si>
  <si>
    <t>En resumen, para 2024, la distribución sería:</t>
  </si>
  <si>
    <t>Ingresos Propios: 17,40%</t>
  </si>
  <si>
    <t>Financiación Externa (principalmente Subvenciones): 82,59%</t>
  </si>
  <si>
    <t>Estos son los porcentajes que deberías usar para actualizar el documento de transparencia con los datos de 2024. Como puedes ver, se mantienen muy estables respecto a los porcentajes de 2023 (17% y 83%).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</si>
</sst>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Trebuchet MS"/>
      <family val="2"/>
    </font>
    <font>
      <b/>
      <sz val="10"/>
      <name val="Trebuchet MS"/>
      <family val="2"/>
    </font>
    <font>
      <b/>
      <sz val="7.5"/>
      <name val="Trebuchet MS"/>
      <family val="2"/>
    </font>
    <font>
      <b/>
      <sz val="8"/>
      <color indexed="12"/>
      <name val="Trebuchet MS"/>
      <family val="2"/>
    </font>
    <font>
      <b/>
      <sz val="24"/>
      <color indexed="62"/>
      <name val="Trebuchet MS"/>
      <family val="2"/>
    </font>
    <font>
      <b/>
      <sz val="10"/>
      <color rgb="FF333333"/>
      <name val="Tahoma"/>
      <family val="2"/>
    </font>
    <font>
      <sz val="10"/>
      <color theme="1"/>
      <name val="Trebuchet MS"/>
      <family val="2"/>
    </font>
    <font>
      <b/>
      <sz val="11"/>
      <color theme="1"/>
      <name val="Calibri"/>
      <family val="2"/>
      <scheme val="minor"/>
    </font>
    <font>
      <b/>
      <sz val="18"/>
      <color theme="9" tint="-0.249977111117893"/>
      <name val="Trebuchet MS"/>
      <family val="2"/>
    </font>
    <font>
      <sz val="12"/>
      <name val="Trebuchet MS"/>
      <family val="2"/>
    </font>
    <font>
      <b/>
      <sz val="18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3" fillId="0" borderId="6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13" xfId="0" applyFont="1" applyBorder="1" applyAlignment="1">
      <alignment horizontal="center" vertical="center" wrapText="1"/>
    </xf>
    <xf numFmtId="0" fontId="2" fillId="0" borderId="13" xfId="0" applyFont="1" applyBorder="1"/>
    <xf numFmtId="14" fontId="1" fillId="0" borderId="13" xfId="0" applyNumberFormat="1" applyFont="1" applyBorder="1"/>
    <xf numFmtId="0" fontId="1" fillId="0" borderId="13" xfId="0" applyFont="1" applyBorder="1"/>
    <xf numFmtId="14" fontId="1" fillId="0" borderId="13" xfId="0" applyNumberFormat="1" applyFont="1" applyBorder="1" applyAlignment="1">
      <alignment horizontal="center"/>
    </xf>
    <xf numFmtId="14" fontId="1" fillId="0" borderId="13" xfId="0" applyNumberFormat="1" applyFont="1" applyBorder="1" applyAlignment="1">
      <alignment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horizontal="left" vertical="center" indent="1"/>
    </xf>
    <xf numFmtId="0" fontId="8" fillId="0" borderId="0" xfId="0" applyFont="1"/>
    <xf numFmtId="0" fontId="8" fillId="0" borderId="0" xfId="0" applyFont="1" applyAlignment="1">
      <alignment horizontal="left" vertical="center" indent="1"/>
    </xf>
    <xf numFmtId="0" fontId="0" fillId="3" borderId="0" xfId="0" applyFill="1"/>
    <xf numFmtId="0" fontId="0" fillId="0" borderId="0" xfId="0" applyAlignment="1">
      <alignment horizontal="left" vertical="center" indent="2"/>
    </xf>
    <xf numFmtId="0" fontId="8" fillId="0" borderId="0" xfId="0" applyFont="1" applyAlignment="1">
      <alignment horizontal="left" vertical="center" indent="2"/>
    </xf>
    <xf numFmtId="0" fontId="8" fillId="3" borderId="0" xfId="0" applyFont="1" applyFill="1" applyAlignment="1">
      <alignment horizontal="left" vertical="center" indent="1"/>
    </xf>
    <xf numFmtId="0" fontId="0" fillId="3" borderId="0" xfId="0" applyFill="1" applyAlignment="1">
      <alignment horizontal="left" vertical="center" indent="2"/>
    </xf>
    <xf numFmtId="0" fontId="1" fillId="0" borderId="11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14" fontId="10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0</xdr:row>
      <xdr:rowOff>76200</xdr:rowOff>
    </xdr:from>
    <xdr:to>
      <xdr:col>1</xdr:col>
      <xdr:colOff>1714500</xdr:colOff>
      <xdr:row>4</xdr:row>
      <xdr:rowOff>99060</xdr:rowOff>
    </xdr:to>
    <xdr:pic>
      <xdr:nvPicPr>
        <xdr:cNvPr id="2" name="Imagen 1" descr="Logo AFA (Nuevo)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76200"/>
          <a:ext cx="148590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12</xdr:col>
      <xdr:colOff>645795</xdr:colOff>
      <xdr:row>27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4880" y="365760"/>
          <a:ext cx="5400675" cy="4714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C49"/>
  <sheetViews>
    <sheetView tabSelected="1" topLeftCell="B1" workbookViewId="0">
      <selection activeCell="B10" sqref="B10"/>
    </sheetView>
  </sheetViews>
  <sheetFormatPr baseColWidth="10" defaultColWidth="11.42578125" defaultRowHeight="15" x14ac:dyDescent="0.3"/>
  <cols>
    <col min="1" max="1" width="7.42578125" style="1" hidden="1" customWidth="1"/>
    <col min="2" max="2" width="116.28515625" style="11" customWidth="1"/>
    <col min="3" max="3" width="12.85546875" style="2" customWidth="1"/>
    <col min="4" max="4" width="9.7109375" style="1" customWidth="1"/>
    <col min="5" max="256" width="11.42578125" style="1"/>
    <col min="257" max="257" width="0" style="1" hidden="1" customWidth="1"/>
    <col min="258" max="258" width="116.28515625" style="1" customWidth="1"/>
    <col min="259" max="259" width="12.140625" style="1" customWidth="1"/>
    <col min="260" max="260" width="9.7109375" style="1" customWidth="1"/>
    <col min="261" max="512" width="11.42578125" style="1"/>
    <col min="513" max="513" width="0" style="1" hidden="1" customWidth="1"/>
    <col min="514" max="514" width="116.28515625" style="1" customWidth="1"/>
    <col min="515" max="515" width="12.140625" style="1" customWidth="1"/>
    <col min="516" max="516" width="9.7109375" style="1" customWidth="1"/>
    <col min="517" max="768" width="11.42578125" style="1"/>
    <col min="769" max="769" width="0" style="1" hidden="1" customWidth="1"/>
    <col min="770" max="770" width="116.28515625" style="1" customWidth="1"/>
    <col min="771" max="771" width="12.140625" style="1" customWidth="1"/>
    <col min="772" max="772" width="9.7109375" style="1" customWidth="1"/>
    <col min="773" max="1024" width="11.42578125" style="1"/>
    <col min="1025" max="1025" width="0" style="1" hidden="1" customWidth="1"/>
    <col min="1026" max="1026" width="116.28515625" style="1" customWidth="1"/>
    <col min="1027" max="1027" width="12.140625" style="1" customWidth="1"/>
    <col min="1028" max="1028" width="9.7109375" style="1" customWidth="1"/>
    <col min="1029" max="1280" width="11.42578125" style="1"/>
    <col min="1281" max="1281" width="0" style="1" hidden="1" customWidth="1"/>
    <col min="1282" max="1282" width="116.28515625" style="1" customWidth="1"/>
    <col min="1283" max="1283" width="12.140625" style="1" customWidth="1"/>
    <col min="1284" max="1284" width="9.7109375" style="1" customWidth="1"/>
    <col min="1285" max="1536" width="11.42578125" style="1"/>
    <col min="1537" max="1537" width="0" style="1" hidden="1" customWidth="1"/>
    <col min="1538" max="1538" width="116.28515625" style="1" customWidth="1"/>
    <col min="1539" max="1539" width="12.140625" style="1" customWidth="1"/>
    <col min="1540" max="1540" width="9.7109375" style="1" customWidth="1"/>
    <col min="1541" max="1792" width="11.42578125" style="1"/>
    <col min="1793" max="1793" width="0" style="1" hidden="1" customWidth="1"/>
    <col min="1794" max="1794" width="116.28515625" style="1" customWidth="1"/>
    <col min="1795" max="1795" width="12.140625" style="1" customWidth="1"/>
    <col min="1796" max="1796" width="9.7109375" style="1" customWidth="1"/>
    <col min="1797" max="2048" width="11.42578125" style="1"/>
    <col min="2049" max="2049" width="0" style="1" hidden="1" customWidth="1"/>
    <col min="2050" max="2050" width="116.28515625" style="1" customWidth="1"/>
    <col min="2051" max="2051" width="12.140625" style="1" customWidth="1"/>
    <col min="2052" max="2052" width="9.7109375" style="1" customWidth="1"/>
    <col min="2053" max="2304" width="11.42578125" style="1"/>
    <col min="2305" max="2305" width="0" style="1" hidden="1" customWidth="1"/>
    <col min="2306" max="2306" width="116.28515625" style="1" customWidth="1"/>
    <col min="2307" max="2307" width="12.140625" style="1" customWidth="1"/>
    <col min="2308" max="2308" width="9.7109375" style="1" customWidth="1"/>
    <col min="2309" max="2560" width="11.42578125" style="1"/>
    <col min="2561" max="2561" width="0" style="1" hidden="1" customWidth="1"/>
    <col min="2562" max="2562" width="116.28515625" style="1" customWidth="1"/>
    <col min="2563" max="2563" width="12.140625" style="1" customWidth="1"/>
    <col min="2564" max="2564" width="9.7109375" style="1" customWidth="1"/>
    <col min="2565" max="2816" width="11.42578125" style="1"/>
    <col min="2817" max="2817" width="0" style="1" hidden="1" customWidth="1"/>
    <col min="2818" max="2818" width="116.28515625" style="1" customWidth="1"/>
    <col min="2819" max="2819" width="12.140625" style="1" customWidth="1"/>
    <col min="2820" max="2820" width="9.7109375" style="1" customWidth="1"/>
    <col min="2821" max="3072" width="11.42578125" style="1"/>
    <col min="3073" max="3073" width="0" style="1" hidden="1" customWidth="1"/>
    <col min="3074" max="3074" width="116.28515625" style="1" customWidth="1"/>
    <col min="3075" max="3075" width="12.140625" style="1" customWidth="1"/>
    <col min="3076" max="3076" width="9.7109375" style="1" customWidth="1"/>
    <col min="3077" max="3328" width="11.42578125" style="1"/>
    <col min="3329" max="3329" width="0" style="1" hidden="1" customWidth="1"/>
    <col min="3330" max="3330" width="116.28515625" style="1" customWidth="1"/>
    <col min="3331" max="3331" width="12.140625" style="1" customWidth="1"/>
    <col min="3332" max="3332" width="9.7109375" style="1" customWidth="1"/>
    <col min="3333" max="3584" width="11.42578125" style="1"/>
    <col min="3585" max="3585" width="0" style="1" hidden="1" customWidth="1"/>
    <col min="3586" max="3586" width="116.28515625" style="1" customWidth="1"/>
    <col min="3587" max="3587" width="12.140625" style="1" customWidth="1"/>
    <col min="3588" max="3588" width="9.7109375" style="1" customWidth="1"/>
    <col min="3589" max="3840" width="11.42578125" style="1"/>
    <col min="3841" max="3841" width="0" style="1" hidden="1" customWidth="1"/>
    <col min="3842" max="3842" width="116.28515625" style="1" customWidth="1"/>
    <col min="3843" max="3843" width="12.140625" style="1" customWidth="1"/>
    <col min="3844" max="3844" width="9.7109375" style="1" customWidth="1"/>
    <col min="3845" max="4096" width="11.42578125" style="1"/>
    <col min="4097" max="4097" width="0" style="1" hidden="1" customWidth="1"/>
    <col min="4098" max="4098" width="116.28515625" style="1" customWidth="1"/>
    <col min="4099" max="4099" width="12.140625" style="1" customWidth="1"/>
    <col min="4100" max="4100" width="9.7109375" style="1" customWidth="1"/>
    <col min="4101" max="4352" width="11.42578125" style="1"/>
    <col min="4353" max="4353" width="0" style="1" hidden="1" customWidth="1"/>
    <col min="4354" max="4354" width="116.28515625" style="1" customWidth="1"/>
    <col min="4355" max="4355" width="12.140625" style="1" customWidth="1"/>
    <col min="4356" max="4356" width="9.7109375" style="1" customWidth="1"/>
    <col min="4357" max="4608" width="11.42578125" style="1"/>
    <col min="4609" max="4609" width="0" style="1" hidden="1" customWidth="1"/>
    <col min="4610" max="4610" width="116.28515625" style="1" customWidth="1"/>
    <col min="4611" max="4611" width="12.140625" style="1" customWidth="1"/>
    <col min="4612" max="4612" width="9.7109375" style="1" customWidth="1"/>
    <col min="4613" max="4864" width="11.42578125" style="1"/>
    <col min="4865" max="4865" width="0" style="1" hidden="1" customWidth="1"/>
    <col min="4866" max="4866" width="116.28515625" style="1" customWidth="1"/>
    <col min="4867" max="4867" width="12.140625" style="1" customWidth="1"/>
    <col min="4868" max="4868" width="9.7109375" style="1" customWidth="1"/>
    <col min="4869" max="5120" width="11.42578125" style="1"/>
    <col min="5121" max="5121" width="0" style="1" hidden="1" customWidth="1"/>
    <col min="5122" max="5122" width="116.28515625" style="1" customWidth="1"/>
    <col min="5123" max="5123" width="12.140625" style="1" customWidth="1"/>
    <col min="5124" max="5124" width="9.7109375" style="1" customWidth="1"/>
    <col min="5125" max="5376" width="11.42578125" style="1"/>
    <col min="5377" max="5377" width="0" style="1" hidden="1" customWidth="1"/>
    <col min="5378" max="5378" width="116.28515625" style="1" customWidth="1"/>
    <col min="5379" max="5379" width="12.140625" style="1" customWidth="1"/>
    <col min="5380" max="5380" width="9.7109375" style="1" customWidth="1"/>
    <col min="5381" max="5632" width="11.42578125" style="1"/>
    <col min="5633" max="5633" width="0" style="1" hidden="1" customWidth="1"/>
    <col min="5634" max="5634" width="116.28515625" style="1" customWidth="1"/>
    <col min="5635" max="5635" width="12.140625" style="1" customWidth="1"/>
    <col min="5636" max="5636" width="9.7109375" style="1" customWidth="1"/>
    <col min="5637" max="5888" width="11.42578125" style="1"/>
    <col min="5889" max="5889" width="0" style="1" hidden="1" customWidth="1"/>
    <col min="5890" max="5890" width="116.28515625" style="1" customWidth="1"/>
    <col min="5891" max="5891" width="12.140625" style="1" customWidth="1"/>
    <col min="5892" max="5892" width="9.7109375" style="1" customWidth="1"/>
    <col min="5893" max="6144" width="11.42578125" style="1"/>
    <col min="6145" max="6145" width="0" style="1" hidden="1" customWidth="1"/>
    <col min="6146" max="6146" width="116.28515625" style="1" customWidth="1"/>
    <col min="6147" max="6147" width="12.140625" style="1" customWidth="1"/>
    <col min="6148" max="6148" width="9.7109375" style="1" customWidth="1"/>
    <col min="6149" max="6400" width="11.42578125" style="1"/>
    <col min="6401" max="6401" width="0" style="1" hidden="1" customWidth="1"/>
    <col min="6402" max="6402" width="116.28515625" style="1" customWidth="1"/>
    <col min="6403" max="6403" width="12.140625" style="1" customWidth="1"/>
    <col min="6404" max="6404" width="9.7109375" style="1" customWidth="1"/>
    <col min="6405" max="6656" width="11.42578125" style="1"/>
    <col min="6657" max="6657" width="0" style="1" hidden="1" customWidth="1"/>
    <col min="6658" max="6658" width="116.28515625" style="1" customWidth="1"/>
    <col min="6659" max="6659" width="12.140625" style="1" customWidth="1"/>
    <col min="6660" max="6660" width="9.7109375" style="1" customWidth="1"/>
    <col min="6661" max="6912" width="11.42578125" style="1"/>
    <col min="6913" max="6913" width="0" style="1" hidden="1" customWidth="1"/>
    <col min="6914" max="6914" width="116.28515625" style="1" customWidth="1"/>
    <col min="6915" max="6915" width="12.140625" style="1" customWidth="1"/>
    <col min="6916" max="6916" width="9.7109375" style="1" customWidth="1"/>
    <col min="6917" max="7168" width="11.42578125" style="1"/>
    <col min="7169" max="7169" width="0" style="1" hidden="1" customWidth="1"/>
    <col min="7170" max="7170" width="116.28515625" style="1" customWidth="1"/>
    <col min="7171" max="7171" width="12.140625" style="1" customWidth="1"/>
    <col min="7172" max="7172" width="9.7109375" style="1" customWidth="1"/>
    <col min="7173" max="7424" width="11.42578125" style="1"/>
    <col min="7425" max="7425" width="0" style="1" hidden="1" customWidth="1"/>
    <col min="7426" max="7426" width="116.28515625" style="1" customWidth="1"/>
    <col min="7427" max="7427" width="12.140625" style="1" customWidth="1"/>
    <col min="7428" max="7428" width="9.7109375" style="1" customWidth="1"/>
    <col min="7429" max="7680" width="11.42578125" style="1"/>
    <col min="7681" max="7681" width="0" style="1" hidden="1" customWidth="1"/>
    <col min="7682" max="7682" width="116.28515625" style="1" customWidth="1"/>
    <col min="7683" max="7683" width="12.140625" style="1" customWidth="1"/>
    <col min="7684" max="7684" width="9.7109375" style="1" customWidth="1"/>
    <col min="7685" max="7936" width="11.42578125" style="1"/>
    <col min="7937" max="7937" width="0" style="1" hidden="1" customWidth="1"/>
    <col min="7938" max="7938" width="116.28515625" style="1" customWidth="1"/>
    <col min="7939" max="7939" width="12.140625" style="1" customWidth="1"/>
    <col min="7940" max="7940" width="9.7109375" style="1" customWidth="1"/>
    <col min="7941" max="8192" width="11.42578125" style="1"/>
    <col min="8193" max="8193" width="0" style="1" hidden="1" customWidth="1"/>
    <col min="8194" max="8194" width="116.28515625" style="1" customWidth="1"/>
    <col min="8195" max="8195" width="12.140625" style="1" customWidth="1"/>
    <col min="8196" max="8196" width="9.7109375" style="1" customWidth="1"/>
    <col min="8197" max="8448" width="11.42578125" style="1"/>
    <col min="8449" max="8449" width="0" style="1" hidden="1" customWidth="1"/>
    <col min="8450" max="8450" width="116.28515625" style="1" customWidth="1"/>
    <col min="8451" max="8451" width="12.140625" style="1" customWidth="1"/>
    <col min="8452" max="8452" width="9.7109375" style="1" customWidth="1"/>
    <col min="8453" max="8704" width="11.42578125" style="1"/>
    <col min="8705" max="8705" width="0" style="1" hidden="1" customWidth="1"/>
    <col min="8706" max="8706" width="116.28515625" style="1" customWidth="1"/>
    <col min="8707" max="8707" width="12.140625" style="1" customWidth="1"/>
    <col min="8708" max="8708" width="9.7109375" style="1" customWidth="1"/>
    <col min="8709" max="8960" width="11.42578125" style="1"/>
    <col min="8961" max="8961" width="0" style="1" hidden="1" customWidth="1"/>
    <col min="8962" max="8962" width="116.28515625" style="1" customWidth="1"/>
    <col min="8963" max="8963" width="12.140625" style="1" customWidth="1"/>
    <col min="8964" max="8964" width="9.7109375" style="1" customWidth="1"/>
    <col min="8965" max="9216" width="11.42578125" style="1"/>
    <col min="9217" max="9217" width="0" style="1" hidden="1" customWidth="1"/>
    <col min="9218" max="9218" width="116.28515625" style="1" customWidth="1"/>
    <col min="9219" max="9219" width="12.140625" style="1" customWidth="1"/>
    <col min="9220" max="9220" width="9.7109375" style="1" customWidth="1"/>
    <col min="9221" max="9472" width="11.42578125" style="1"/>
    <col min="9473" max="9473" width="0" style="1" hidden="1" customWidth="1"/>
    <col min="9474" max="9474" width="116.28515625" style="1" customWidth="1"/>
    <col min="9475" max="9475" width="12.140625" style="1" customWidth="1"/>
    <col min="9476" max="9476" width="9.7109375" style="1" customWidth="1"/>
    <col min="9477" max="9728" width="11.42578125" style="1"/>
    <col min="9729" max="9729" width="0" style="1" hidden="1" customWidth="1"/>
    <col min="9730" max="9730" width="116.28515625" style="1" customWidth="1"/>
    <col min="9731" max="9731" width="12.140625" style="1" customWidth="1"/>
    <col min="9732" max="9732" width="9.7109375" style="1" customWidth="1"/>
    <col min="9733" max="9984" width="11.42578125" style="1"/>
    <col min="9985" max="9985" width="0" style="1" hidden="1" customWidth="1"/>
    <col min="9986" max="9986" width="116.28515625" style="1" customWidth="1"/>
    <col min="9987" max="9987" width="12.140625" style="1" customWidth="1"/>
    <col min="9988" max="9988" width="9.7109375" style="1" customWidth="1"/>
    <col min="9989" max="10240" width="11.42578125" style="1"/>
    <col min="10241" max="10241" width="0" style="1" hidden="1" customWidth="1"/>
    <col min="10242" max="10242" width="116.28515625" style="1" customWidth="1"/>
    <col min="10243" max="10243" width="12.140625" style="1" customWidth="1"/>
    <col min="10244" max="10244" width="9.7109375" style="1" customWidth="1"/>
    <col min="10245" max="10496" width="11.42578125" style="1"/>
    <col min="10497" max="10497" width="0" style="1" hidden="1" customWidth="1"/>
    <col min="10498" max="10498" width="116.28515625" style="1" customWidth="1"/>
    <col min="10499" max="10499" width="12.140625" style="1" customWidth="1"/>
    <col min="10500" max="10500" width="9.7109375" style="1" customWidth="1"/>
    <col min="10501" max="10752" width="11.42578125" style="1"/>
    <col min="10753" max="10753" width="0" style="1" hidden="1" customWidth="1"/>
    <col min="10754" max="10754" width="116.28515625" style="1" customWidth="1"/>
    <col min="10755" max="10755" width="12.140625" style="1" customWidth="1"/>
    <col min="10756" max="10756" width="9.7109375" style="1" customWidth="1"/>
    <col min="10757" max="11008" width="11.42578125" style="1"/>
    <col min="11009" max="11009" width="0" style="1" hidden="1" customWidth="1"/>
    <col min="11010" max="11010" width="116.28515625" style="1" customWidth="1"/>
    <col min="11011" max="11011" width="12.140625" style="1" customWidth="1"/>
    <col min="11012" max="11012" width="9.7109375" style="1" customWidth="1"/>
    <col min="11013" max="11264" width="11.42578125" style="1"/>
    <col min="11265" max="11265" width="0" style="1" hidden="1" customWidth="1"/>
    <col min="11266" max="11266" width="116.28515625" style="1" customWidth="1"/>
    <col min="11267" max="11267" width="12.140625" style="1" customWidth="1"/>
    <col min="11268" max="11268" width="9.7109375" style="1" customWidth="1"/>
    <col min="11269" max="11520" width="11.42578125" style="1"/>
    <col min="11521" max="11521" width="0" style="1" hidden="1" customWidth="1"/>
    <col min="11522" max="11522" width="116.28515625" style="1" customWidth="1"/>
    <col min="11523" max="11523" width="12.140625" style="1" customWidth="1"/>
    <col min="11524" max="11524" width="9.7109375" style="1" customWidth="1"/>
    <col min="11525" max="11776" width="11.42578125" style="1"/>
    <col min="11777" max="11777" width="0" style="1" hidden="1" customWidth="1"/>
    <col min="11778" max="11778" width="116.28515625" style="1" customWidth="1"/>
    <col min="11779" max="11779" width="12.140625" style="1" customWidth="1"/>
    <col min="11780" max="11780" width="9.7109375" style="1" customWidth="1"/>
    <col min="11781" max="12032" width="11.42578125" style="1"/>
    <col min="12033" max="12033" width="0" style="1" hidden="1" customWidth="1"/>
    <col min="12034" max="12034" width="116.28515625" style="1" customWidth="1"/>
    <col min="12035" max="12035" width="12.140625" style="1" customWidth="1"/>
    <col min="12036" max="12036" width="9.7109375" style="1" customWidth="1"/>
    <col min="12037" max="12288" width="11.42578125" style="1"/>
    <col min="12289" max="12289" width="0" style="1" hidden="1" customWidth="1"/>
    <col min="12290" max="12290" width="116.28515625" style="1" customWidth="1"/>
    <col min="12291" max="12291" width="12.140625" style="1" customWidth="1"/>
    <col min="12292" max="12292" width="9.7109375" style="1" customWidth="1"/>
    <col min="12293" max="12544" width="11.42578125" style="1"/>
    <col min="12545" max="12545" width="0" style="1" hidden="1" customWidth="1"/>
    <col min="12546" max="12546" width="116.28515625" style="1" customWidth="1"/>
    <col min="12547" max="12547" width="12.140625" style="1" customWidth="1"/>
    <col min="12548" max="12548" width="9.7109375" style="1" customWidth="1"/>
    <col min="12549" max="12800" width="11.42578125" style="1"/>
    <col min="12801" max="12801" width="0" style="1" hidden="1" customWidth="1"/>
    <col min="12802" max="12802" width="116.28515625" style="1" customWidth="1"/>
    <col min="12803" max="12803" width="12.140625" style="1" customWidth="1"/>
    <col min="12804" max="12804" width="9.7109375" style="1" customWidth="1"/>
    <col min="12805" max="13056" width="11.42578125" style="1"/>
    <col min="13057" max="13057" width="0" style="1" hidden="1" customWidth="1"/>
    <col min="13058" max="13058" width="116.28515625" style="1" customWidth="1"/>
    <col min="13059" max="13059" width="12.140625" style="1" customWidth="1"/>
    <col min="13060" max="13060" width="9.7109375" style="1" customWidth="1"/>
    <col min="13061" max="13312" width="11.42578125" style="1"/>
    <col min="13313" max="13313" width="0" style="1" hidden="1" customWidth="1"/>
    <col min="13314" max="13314" width="116.28515625" style="1" customWidth="1"/>
    <col min="13315" max="13315" width="12.140625" style="1" customWidth="1"/>
    <col min="13316" max="13316" width="9.7109375" style="1" customWidth="1"/>
    <col min="13317" max="13568" width="11.42578125" style="1"/>
    <col min="13569" max="13569" width="0" style="1" hidden="1" customWidth="1"/>
    <col min="13570" max="13570" width="116.28515625" style="1" customWidth="1"/>
    <col min="13571" max="13571" width="12.140625" style="1" customWidth="1"/>
    <col min="13572" max="13572" width="9.7109375" style="1" customWidth="1"/>
    <col min="13573" max="13824" width="11.42578125" style="1"/>
    <col min="13825" max="13825" width="0" style="1" hidden="1" customWidth="1"/>
    <col min="13826" max="13826" width="116.28515625" style="1" customWidth="1"/>
    <col min="13827" max="13827" width="12.140625" style="1" customWidth="1"/>
    <col min="13828" max="13828" width="9.7109375" style="1" customWidth="1"/>
    <col min="13829" max="14080" width="11.42578125" style="1"/>
    <col min="14081" max="14081" width="0" style="1" hidden="1" customWidth="1"/>
    <col min="14082" max="14082" width="116.28515625" style="1" customWidth="1"/>
    <col min="14083" max="14083" width="12.140625" style="1" customWidth="1"/>
    <col min="14084" max="14084" width="9.7109375" style="1" customWidth="1"/>
    <col min="14085" max="14336" width="11.42578125" style="1"/>
    <col min="14337" max="14337" width="0" style="1" hidden="1" customWidth="1"/>
    <col min="14338" max="14338" width="116.28515625" style="1" customWidth="1"/>
    <col min="14339" max="14339" width="12.140625" style="1" customWidth="1"/>
    <col min="14340" max="14340" width="9.7109375" style="1" customWidth="1"/>
    <col min="14341" max="14592" width="11.42578125" style="1"/>
    <col min="14593" max="14593" width="0" style="1" hidden="1" customWidth="1"/>
    <col min="14594" max="14594" width="116.28515625" style="1" customWidth="1"/>
    <col min="14595" max="14595" width="12.140625" style="1" customWidth="1"/>
    <col min="14596" max="14596" width="9.7109375" style="1" customWidth="1"/>
    <col min="14597" max="14848" width="11.42578125" style="1"/>
    <col min="14849" max="14849" width="0" style="1" hidden="1" customWidth="1"/>
    <col min="14850" max="14850" width="116.28515625" style="1" customWidth="1"/>
    <col min="14851" max="14851" width="12.140625" style="1" customWidth="1"/>
    <col min="14852" max="14852" width="9.7109375" style="1" customWidth="1"/>
    <col min="14853" max="15104" width="11.42578125" style="1"/>
    <col min="15105" max="15105" width="0" style="1" hidden="1" customWidth="1"/>
    <col min="15106" max="15106" width="116.28515625" style="1" customWidth="1"/>
    <col min="15107" max="15107" width="12.140625" style="1" customWidth="1"/>
    <col min="15108" max="15108" width="9.7109375" style="1" customWidth="1"/>
    <col min="15109" max="15360" width="11.42578125" style="1"/>
    <col min="15361" max="15361" width="0" style="1" hidden="1" customWidth="1"/>
    <col min="15362" max="15362" width="116.28515625" style="1" customWidth="1"/>
    <col min="15363" max="15363" width="12.140625" style="1" customWidth="1"/>
    <col min="15364" max="15364" width="9.7109375" style="1" customWidth="1"/>
    <col min="15365" max="15616" width="11.42578125" style="1"/>
    <col min="15617" max="15617" width="0" style="1" hidden="1" customWidth="1"/>
    <col min="15618" max="15618" width="116.28515625" style="1" customWidth="1"/>
    <col min="15619" max="15619" width="12.140625" style="1" customWidth="1"/>
    <col min="15620" max="15620" width="9.7109375" style="1" customWidth="1"/>
    <col min="15621" max="15872" width="11.42578125" style="1"/>
    <col min="15873" max="15873" width="0" style="1" hidden="1" customWidth="1"/>
    <col min="15874" max="15874" width="116.28515625" style="1" customWidth="1"/>
    <col min="15875" max="15875" width="12.140625" style="1" customWidth="1"/>
    <col min="15876" max="15876" width="9.7109375" style="1" customWidth="1"/>
    <col min="15877" max="16128" width="11.42578125" style="1"/>
    <col min="16129" max="16129" width="0" style="1" hidden="1" customWidth="1"/>
    <col min="16130" max="16130" width="116.28515625" style="1" customWidth="1"/>
    <col min="16131" max="16131" width="12.140625" style="1" customWidth="1"/>
    <col min="16132" max="16132" width="9.7109375" style="1" customWidth="1"/>
    <col min="16133" max="16384" width="11.42578125" style="1"/>
  </cols>
  <sheetData>
    <row r="4" spans="1:3" x14ac:dyDescent="0.3">
      <c r="B4" s="18"/>
    </row>
    <row r="7" spans="1:3" s="4" customFormat="1" ht="15" customHeight="1" x14ac:dyDescent="0.25">
      <c r="A7" s="47" t="s">
        <v>0</v>
      </c>
      <c r="B7" s="48"/>
      <c r="C7" s="3" t="s">
        <v>1</v>
      </c>
    </row>
    <row r="8" spans="1:3" s="4" customFormat="1" ht="15" customHeight="1" x14ac:dyDescent="0.25">
      <c r="A8" s="49"/>
      <c r="B8" s="50"/>
      <c r="C8" s="5" t="s">
        <v>2</v>
      </c>
    </row>
    <row r="10" spans="1:3" s="4" customFormat="1" ht="20.25" customHeight="1" x14ac:dyDescent="0.25">
      <c r="A10" s="6"/>
      <c r="B10" s="45" t="s">
        <v>3</v>
      </c>
      <c r="C10" s="46">
        <v>45755</v>
      </c>
    </row>
    <row r="11" spans="1:3" s="4" customFormat="1" ht="15" customHeight="1" thickBot="1" x14ac:dyDescent="0.3">
      <c r="B11" s="19"/>
      <c r="C11" s="7"/>
    </row>
    <row r="12" spans="1:3" s="4" customFormat="1" ht="17.25" customHeight="1" thickBot="1" x14ac:dyDescent="0.3">
      <c r="A12" s="42" t="s">
        <v>4</v>
      </c>
      <c r="B12" s="43"/>
      <c r="C12" s="8" t="s">
        <v>5</v>
      </c>
    </row>
    <row r="13" spans="1:3" ht="24.75" customHeight="1" x14ac:dyDescent="0.3">
      <c r="A13" s="37" t="s">
        <v>6</v>
      </c>
      <c r="B13" s="44"/>
      <c r="C13" s="9">
        <v>39905</v>
      </c>
    </row>
    <row r="14" spans="1:3" ht="24.75" customHeight="1" x14ac:dyDescent="0.3">
      <c r="A14" s="37" t="s">
        <v>7</v>
      </c>
      <c r="B14" s="38"/>
      <c r="C14" s="9">
        <v>39905</v>
      </c>
    </row>
    <row r="15" spans="1:3" ht="24.75" customHeight="1" x14ac:dyDescent="0.3">
      <c r="A15" s="37" t="s">
        <v>8</v>
      </c>
      <c r="B15" s="38"/>
      <c r="C15" s="9">
        <v>39905</v>
      </c>
    </row>
    <row r="16" spans="1:3" ht="45" customHeight="1" x14ac:dyDescent="0.3">
      <c r="A16" s="35" t="s">
        <v>9</v>
      </c>
      <c r="B16" s="36"/>
      <c r="C16" s="9">
        <v>39905</v>
      </c>
    </row>
    <row r="17" spans="1:3" ht="29.25" customHeight="1" x14ac:dyDescent="0.3">
      <c r="A17" s="35" t="s">
        <v>10</v>
      </c>
      <c r="B17" s="36"/>
      <c r="C17" s="9">
        <v>39905</v>
      </c>
    </row>
    <row r="18" spans="1:3" ht="29.25" customHeight="1" x14ac:dyDescent="0.3">
      <c r="A18" s="35" t="s">
        <v>11</v>
      </c>
      <c r="B18" s="36"/>
      <c r="C18" s="9">
        <v>39905</v>
      </c>
    </row>
    <row r="19" spans="1:3" ht="24.75" customHeight="1" x14ac:dyDescent="0.3">
      <c r="A19" s="37" t="s">
        <v>12</v>
      </c>
      <c r="B19" s="38"/>
      <c r="C19" s="9">
        <v>43195</v>
      </c>
    </row>
    <row r="20" spans="1:3" ht="24.75" customHeight="1" x14ac:dyDescent="0.3">
      <c r="A20" s="39" t="s">
        <v>13</v>
      </c>
      <c r="B20" s="40"/>
      <c r="C20" s="9">
        <v>39905</v>
      </c>
    </row>
    <row r="21" spans="1:3" ht="24.75" customHeight="1" x14ac:dyDescent="0.3">
      <c r="A21" s="37" t="s">
        <v>14</v>
      </c>
      <c r="B21" s="38"/>
      <c r="C21" s="9">
        <v>39905</v>
      </c>
    </row>
    <row r="22" spans="1:3" ht="35.25" customHeight="1" x14ac:dyDescent="0.3">
      <c r="A22" s="35" t="s">
        <v>15</v>
      </c>
      <c r="B22" s="36"/>
      <c r="C22" s="9">
        <v>45090</v>
      </c>
    </row>
    <row r="23" spans="1:3" ht="35.25" customHeight="1" x14ac:dyDescent="0.3">
      <c r="A23" s="20"/>
      <c r="B23" s="20" t="s">
        <v>16</v>
      </c>
      <c r="C23" s="9">
        <v>45391</v>
      </c>
    </row>
    <row r="24" spans="1:3" ht="24.75" customHeight="1" x14ac:dyDescent="0.3">
      <c r="A24" s="39" t="s">
        <v>17</v>
      </c>
      <c r="B24" s="40"/>
      <c r="C24" s="9">
        <v>40002</v>
      </c>
    </row>
    <row r="25" spans="1:3" ht="24.75" customHeight="1" x14ac:dyDescent="0.3">
      <c r="A25" s="41" t="s">
        <v>18</v>
      </c>
      <c r="B25" s="40"/>
      <c r="C25" s="9">
        <v>40002</v>
      </c>
    </row>
    <row r="26" spans="1:3" ht="30.75" customHeight="1" x14ac:dyDescent="0.3">
      <c r="A26" s="33" t="s">
        <v>19</v>
      </c>
      <c r="B26" s="34"/>
      <c r="C26" s="9">
        <v>40002</v>
      </c>
    </row>
    <row r="27" spans="1:3" ht="30.75" customHeight="1" x14ac:dyDescent="0.3">
      <c r="A27" s="35" t="s">
        <v>20</v>
      </c>
      <c r="B27" s="36"/>
      <c r="C27" s="9">
        <v>40002</v>
      </c>
    </row>
    <row r="28" spans="1:3" ht="30.75" customHeight="1" x14ac:dyDescent="0.3">
      <c r="A28" s="35" t="s">
        <v>21</v>
      </c>
      <c r="B28" s="36"/>
      <c r="C28" s="9">
        <v>40711</v>
      </c>
    </row>
    <row r="29" spans="1:3" ht="30.75" customHeight="1" x14ac:dyDescent="0.3">
      <c r="A29" s="35" t="s">
        <v>22</v>
      </c>
      <c r="B29" s="36"/>
      <c r="C29" s="9">
        <v>40711</v>
      </c>
    </row>
    <row r="30" spans="1:3" ht="30.75" customHeight="1" x14ac:dyDescent="0.3">
      <c r="A30" s="35" t="s">
        <v>23</v>
      </c>
      <c r="B30" s="36"/>
      <c r="C30" s="10">
        <v>40711</v>
      </c>
    </row>
    <row r="31" spans="1:3" s="11" customFormat="1" ht="30.75" customHeight="1" x14ac:dyDescent="0.3">
      <c r="A31" s="35" t="s">
        <v>24</v>
      </c>
      <c r="B31" s="36"/>
      <c r="C31" s="10">
        <v>40711</v>
      </c>
    </row>
    <row r="32" spans="1:3" ht="30.75" customHeight="1" x14ac:dyDescent="0.3">
      <c r="A32" s="35" t="s">
        <v>25</v>
      </c>
      <c r="B32" s="36"/>
      <c r="C32" s="10">
        <v>40711</v>
      </c>
    </row>
    <row r="33" spans="1:3" ht="53.25" customHeight="1" x14ac:dyDescent="0.3">
      <c r="A33" s="35" t="s">
        <v>26</v>
      </c>
      <c r="B33" s="36"/>
      <c r="C33" s="10">
        <v>43096</v>
      </c>
    </row>
    <row r="34" spans="1:3" ht="30.75" customHeight="1" x14ac:dyDescent="0.3">
      <c r="A34" s="35" t="s">
        <v>27</v>
      </c>
      <c r="B34" s="36"/>
      <c r="C34" s="10">
        <v>43096</v>
      </c>
    </row>
    <row r="35" spans="1:3" ht="66" customHeight="1" x14ac:dyDescent="0.3">
      <c r="A35" s="12"/>
      <c r="B35" s="21" t="s">
        <v>28</v>
      </c>
      <c r="C35" s="10">
        <v>43096</v>
      </c>
    </row>
    <row r="36" spans="1:3" ht="64.150000000000006" customHeight="1" x14ac:dyDescent="0.3">
      <c r="A36" s="13"/>
      <c r="B36" s="21" t="s">
        <v>29</v>
      </c>
      <c r="C36" s="9">
        <v>43096</v>
      </c>
    </row>
    <row r="37" spans="1:3" ht="55.15" customHeight="1" x14ac:dyDescent="0.3">
      <c r="A37" s="13"/>
      <c r="B37" s="22" t="s">
        <v>30</v>
      </c>
      <c r="C37" s="14">
        <v>43096</v>
      </c>
    </row>
    <row r="38" spans="1:3" ht="42" customHeight="1" x14ac:dyDescent="0.3">
      <c r="A38" s="13"/>
      <c r="B38" s="22" t="s">
        <v>31</v>
      </c>
      <c r="C38" s="14">
        <v>43096</v>
      </c>
    </row>
    <row r="39" spans="1:3" ht="34.9" customHeight="1" x14ac:dyDescent="0.3">
      <c r="A39" s="13"/>
      <c r="B39" s="22" t="s">
        <v>32</v>
      </c>
      <c r="C39" s="14">
        <v>43096</v>
      </c>
    </row>
    <row r="40" spans="1:3" ht="19.149999999999999" customHeight="1" x14ac:dyDescent="0.3">
      <c r="A40" s="15"/>
      <c r="B40" s="22" t="s">
        <v>33</v>
      </c>
      <c r="C40" s="14">
        <v>43615</v>
      </c>
    </row>
    <row r="41" spans="1:3" ht="36.6" customHeight="1" x14ac:dyDescent="0.3">
      <c r="A41" s="33" t="s">
        <v>34</v>
      </c>
      <c r="B41" s="34"/>
      <c r="C41" s="16">
        <v>43980</v>
      </c>
    </row>
    <row r="42" spans="1:3" ht="42" customHeight="1" x14ac:dyDescent="0.3">
      <c r="A42" s="33" t="s">
        <v>35</v>
      </c>
      <c r="B42" s="34"/>
      <c r="C42" s="16">
        <v>43980</v>
      </c>
    </row>
    <row r="43" spans="1:3" ht="30" customHeight="1" x14ac:dyDescent="0.3">
      <c r="A43" s="33" t="s">
        <v>36</v>
      </c>
      <c r="B43" s="34"/>
      <c r="C43" s="16">
        <v>44004</v>
      </c>
    </row>
    <row r="44" spans="1:3" ht="42" customHeight="1" x14ac:dyDescent="0.3">
      <c r="A44" s="33" t="s">
        <v>37</v>
      </c>
      <c r="B44" s="34"/>
      <c r="C44" s="16">
        <v>45112</v>
      </c>
    </row>
    <row r="45" spans="1:3" ht="42.6" customHeight="1" x14ac:dyDescent="0.3">
      <c r="B45" s="22" t="s">
        <v>38</v>
      </c>
      <c r="C45" s="17">
        <v>44350</v>
      </c>
    </row>
    <row r="46" spans="1:3" ht="30" x14ac:dyDescent="0.3">
      <c r="B46" s="22" t="s">
        <v>39</v>
      </c>
      <c r="C46" s="17">
        <v>45126</v>
      </c>
    </row>
    <row r="47" spans="1:3" ht="21.6" customHeight="1" x14ac:dyDescent="0.3">
      <c r="B47" s="23" t="s">
        <v>40</v>
      </c>
      <c r="C47" s="16">
        <v>42286</v>
      </c>
    </row>
    <row r="48" spans="1:3" ht="21.6" customHeight="1" x14ac:dyDescent="0.3">
      <c r="B48" s="23" t="s">
        <v>41</v>
      </c>
      <c r="C48" s="16">
        <v>37312</v>
      </c>
    </row>
    <row r="49" spans="2:3" ht="21.6" customHeight="1" x14ac:dyDescent="0.3">
      <c r="B49" s="23" t="s">
        <v>42</v>
      </c>
      <c r="C49" s="16">
        <v>45755</v>
      </c>
    </row>
  </sheetData>
  <mergeCells count="27">
    <mergeCell ref="A16:B16"/>
    <mergeCell ref="A7:B8"/>
    <mergeCell ref="A12:B12"/>
    <mergeCell ref="A13:B13"/>
    <mergeCell ref="A14:B14"/>
    <mergeCell ref="A15:B15"/>
    <mergeCell ref="A29:B29"/>
    <mergeCell ref="A17:B17"/>
    <mergeCell ref="A18:B18"/>
    <mergeCell ref="A19:B19"/>
    <mergeCell ref="A20:B20"/>
    <mergeCell ref="A21:B21"/>
    <mergeCell ref="A22:B22"/>
    <mergeCell ref="A24:B24"/>
    <mergeCell ref="A25:B25"/>
    <mergeCell ref="A26:B26"/>
    <mergeCell ref="A27:B27"/>
    <mergeCell ref="A28:B28"/>
    <mergeCell ref="A42:B42"/>
    <mergeCell ref="A43:B43"/>
    <mergeCell ref="A44:B44"/>
    <mergeCell ref="A30:B30"/>
    <mergeCell ref="A31:B31"/>
    <mergeCell ref="A32:B32"/>
    <mergeCell ref="A33:B33"/>
    <mergeCell ref="A34:B34"/>
    <mergeCell ref="A41:B4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26"/>
  <sheetViews>
    <sheetView workbookViewId="0">
      <selection activeCell="I8" sqref="I8"/>
    </sheetView>
  </sheetViews>
  <sheetFormatPr baseColWidth="10" defaultRowHeight="15" x14ac:dyDescent="0.25"/>
  <sheetData>
    <row r="2" spans="1:4" x14ac:dyDescent="0.25">
      <c r="A2" t="s">
        <v>51</v>
      </c>
    </row>
    <row r="3" spans="1:4" x14ac:dyDescent="0.25">
      <c r="A3" s="25"/>
    </row>
    <row r="4" spans="1:4" x14ac:dyDescent="0.25">
      <c r="A4" s="31" t="s">
        <v>52</v>
      </c>
      <c r="B4" s="28"/>
      <c r="C4" s="28"/>
    </row>
    <row r="5" spans="1:4" x14ac:dyDescent="0.25">
      <c r="A5" s="32"/>
      <c r="B5" s="28"/>
      <c r="C5" s="28"/>
    </row>
    <row r="6" spans="1:4" x14ac:dyDescent="0.25">
      <c r="A6" s="29" t="s">
        <v>53</v>
      </c>
    </row>
    <row r="7" spans="1:4" x14ac:dyDescent="0.25">
      <c r="A7" s="29"/>
    </row>
    <row r="8" spans="1:4" x14ac:dyDescent="0.25">
      <c r="A8" s="30" t="s">
        <v>54</v>
      </c>
    </row>
    <row r="9" spans="1:4" x14ac:dyDescent="0.25">
      <c r="A9" s="29"/>
    </row>
    <row r="10" spans="1:4" x14ac:dyDescent="0.25">
      <c r="A10" s="30" t="s">
        <v>55</v>
      </c>
    </row>
    <row r="11" spans="1:4" x14ac:dyDescent="0.25">
      <c r="A11" s="25"/>
    </row>
    <row r="12" spans="1:4" x14ac:dyDescent="0.25">
      <c r="A12" s="31" t="s">
        <v>56</v>
      </c>
      <c r="B12" s="28"/>
      <c r="C12" s="28"/>
      <c r="D12" s="28"/>
    </row>
    <row r="13" spans="1:4" x14ac:dyDescent="0.25">
      <c r="A13" s="32"/>
      <c r="B13" s="28"/>
      <c r="C13" s="28"/>
      <c r="D13" s="28"/>
    </row>
    <row r="14" spans="1:4" x14ac:dyDescent="0.25">
      <c r="A14" s="29" t="s">
        <v>57</v>
      </c>
    </row>
    <row r="15" spans="1:4" x14ac:dyDescent="0.25">
      <c r="A15" s="29"/>
    </row>
    <row r="16" spans="1:4" x14ac:dyDescent="0.25">
      <c r="A16" s="30" t="s">
        <v>58</v>
      </c>
    </row>
    <row r="17" spans="1:1" x14ac:dyDescent="0.25">
      <c r="A17" s="29"/>
    </row>
    <row r="18" spans="1:1" x14ac:dyDescent="0.25">
      <c r="A18" s="30" t="s">
        <v>59</v>
      </c>
    </row>
    <row r="20" spans="1:1" x14ac:dyDescent="0.25">
      <c r="A20" s="26" t="s">
        <v>60</v>
      </c>
    </row>
    <row r="21" spans="1:1" x14ac:dyDescent="0.25">
      <c r="A21" s="25"/>
    </row>
    <row r="22" spans="1:1" x14ac:dyDescent="0.25">
      <c r="A22" s="27" t="s">
        <v>61</v>
      </c>
    </row>
    <row r="23" spans="1:1" x14ac:dyDescent="0.25">
      <c r="A23" s="25"/>
    </row>
    <row r="24" spans="1:1" x14ac:dyDescent="0.25">
      <c r="A24" s="27" t="s">
        <v>62</v>
      </c>
    </row>
    <row r="26" spans="1:1" x14ac:dyDescent="0.25">
      <c r="A26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6"/>
  <sheetViews>
    <sheetView workbookViewId="0">
      <selection activeCell="E6" sqref="E6"/>
    </sheetView>
  </sheetViews>
  <sheetFormatPr baseColWidth="10" defaultRowHeight="15" x14ac:dyDescent="0.25"/>
  <sheetData>
    <row r="2" spans="1:5" x14ac:dyDescent="0.25">
      <c r="B2" t="s">
        <v>43</v>
      </c>
    </row>
    <row r="3" spans="1:5" x14ac:dyDescent="0.25">
      <c r="B3" t="s">
        <v>44</v>
      </c>
      <c r="C3" t="s">
        <v>45</v>
      </c>
    </row>
    <row r="4" spans="1:5" x14ac:dyDescent="0.25">
      <c r="A4" t="s">
        <v>46</v>
      </c>
      <c r="B4" s="24">
        <v>17761.689999999999</v>
      </c>
      <c r="C4" s="24" t="s">
        <v>48</v>
      </c>
      <c r="D4" s="24">
        <f>221760+64469+30000</f>
        <v>316229</v>
      </c>
      <c r="E4" t="s">
        <v>50</v>
      </c>
    </row>
    <row r="5" spans="1:5" x14ac:dyDescent="0.25">
      <c r="A5" t="s">
        <v>47</v>
      </c>
      <c r="B5" s="24">
        <v>53505.77</v>
      </c>
      <c r="C5" s="24" t="s">
        <v>49</v>
      </c>
      <c r="D5" s="24">
        <f>237811.05+29400</f>
        <v>267211.05</v>
      </c>
    </row>
    <row r="6" spans="1:5" x14ac:dyDescent="0.25">
      <c r="B6" s="24">
        <f>SUM(B4:B5)</f>
        <v>71267.459999999992</v>
      </c>
      <c r="C6" s="24"/>
      <c r="D6" s="24">
        <f>SUM(D4:D5)</f>
        <v>583440.05000000005</v>
      </c>
      <c r="E6" s="24">
        <f>SUM(B6:D6)</f>
        <v>654707.51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NORMATIVA</vt:lpstr>
      <vt:lpstr>FINANC ENTIDAD 2024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2025-08-28T13:24:52Z</dcterms:modified>
</cp:coreProperties>
</file>